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NKAJ\Dropbox\BIZ\BIZ\CLIENTS\NEW LOAN CLIENTS\"/>
    </mc:Choice>
  </mc:AlternateContent>
  <bookViews>
    <workbookView xWindow="0" yWindow="0" windowWidth="20490" windowHeight="7155" tabRatio="260"/>
  </bookViews>
  <sheets>
    <sheet name="Living Expenses" sheetId="1" r:id="rId1"/>
    <sheet name="Parameters" sheetId="2" state="veryHidden" r:id="rId2"/>
  </sheets>
  <definedNames>
    <definedName name="HEM_Freq_Lookup">Parameters!$A$18:$E$24</definedName>
    <definedName name="Total_Living_Exp">Parameters!$B$16</definedName>
  </definedNames>
  <calcPr calcId="152511"/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3" i="2"/>
  <c r="B16" i="2" l="1"/>
  <c r="V27" i="1" s="1"/>
</calcChain>
</file>

<file path=xl/comments1.xml><?xml version="1.0" encoding="utf-8"?>
<comments xmlns="http://schemas.openxmlformats.org/spreadsheetml/2006/main">
  <authors>
    <author>Advantedge Group</author>
  </authors>
  <commentList>
    <comment ref="Y13" authorId="0" shapeId="0">
      <text>
        <r>
          <rPr>
            <b/>
            <sz val="9"/>
            <color indexed="81"/>
            <rFont val="Tahoma"/>
            <family val="2"/>
          </rPr>
          <t>Advantedge Group:</t>
        </r>
        <r>
          <rPr>
            <sz val="9"/>
            <color indexed="81"/>
            <rFont val="Tahoma"/>
            <family val="2"/>
          </rPr>
          <t xml:space="preserve">
Cells below limited to 78
characters, where necessary document further information within a separate file note.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Advantedge Group:</t>
        </r>
        <r>
          <rPr>
            <sz val="9"/>
            <color indexed="81"/>
            <rFont val="Tahoma"/>
            <family val="2"/>
          </rPr>
          <t xml:space="preserve">
Cells below limited to 78
characters, where necessary document further information within a separate file note.</t>
        </r>
      </text>
    </comment>
  </commentList>
</comments>
</file>

<file path=xl/sharedStrings.xml><?xml version="1.0" encoding="utf-8"?>
<sst xmlns="http://schemas.openxmlformats.org/spreadsheetml/2006/main" count="129" uniqueCount="85">
  <si>
    <t>Name</t>
  </si>
  <si>
    <t>Applicant 1</t>
  </si>
  <si>
    <t>Guarantor 1</t>
  </si>
  <si>
    <t>Applicant 2</t>
  </si>
  <si>
    <t>Guarantor 2</t>
  </si>
  <si>
    <t>Applicant 3</t>
  </si>
  <si>
    <t>Guarantor 3</t>
  </si>
  <si>
    <t>Applicant 4</t>
  </si>
  <si>
    <t>Guarantor 4</t>
  </si>
  <si>
    <t>Frequency</t>
  </si>
  <si>
    <t xml:space="preserve">Basic Housing &amp; Property Expenses (Inc. Utilities) </t>
  </si>
  <si>
    <t>Monthly</t>
  </si>
  <si>
    <t>Communications &amp; Media</t>
  </si>
  <si>
    <t xml:space="preserve">Recreation &amp; Entertainment 
</t>
  </si>
  <si>
    <t xml:space="preserve">Clothing &amp; Personal Care 
</t>
  </si>
  <si>
    <t xml:space="preserve">Medical &amp; Health
</t>
  </si>
  <si>
    <t>Transport</t>
  </si>
  <si>
    <t>Education&amp; Childcare</t>
  </si>
  <si>
    <t>Insurance</t>
  </si>
  <si>
    <t>Other</t>
  </si>
  <si>
    <t>Total Monthy Living Expenses</t>
  </si>
  <si>
    <t>HEM DETAIL</t>
  </si>
  <si>
    <t>Please Select:</t>
  </si>
  <si>
    <t>Weekly</t>
  </si>
  <si>
    <t xml:space="preserve">Food and Groceries 
</t>
  </si>
  <si>
    <t>Fortnightly</t>
  </si>
  <si>
    <t>Quarterly</t>
  </si>
  <si>
    <t>Yearly</t>
  </si>
  <si>
    <t>Bi Monthly</t>
  </si>
  <si>
    <t>Half Yearly</t>
  </si>
  <si>
    <t>Total</t>
  </si>
  <si>
    <t>Freq</t>
  </si>
  <si>
    <t>Days</t>
  </si>
  <si>
    <t>Word</t>
  </si>
  <si>
    <t xml:space="preserve">Per / </t>
  </si>
  <si>
    <t>Week</t>
  </si>
  <si>
    <t>Per week</t>
  </si>
  <si>
    <t>Fortnight</t>
  </si>
  <si>
    <t>Per F/N</t>
  </si>
  <si>
    <t>Month</t>
  </si>
  <si>
    <t>Per Month</t>
  </si>
  <si>
    <t>Quarter</t>
  </si>
  <si>
    <t>Per Quarter</t>
  </si>
  <si>
    <t>Year</t>
  </si>
  <si>
    <t>Per Year</t>
  </si>
  <si>
    <t>Bi Month</t>
  </si>
  <si>
    <t>Per BiMonth</t>
  </si>
  <si>
    <t>Half Year</t>
  </si>
  <si>
    <t>Per Half Year</t>
  </si>
  <si>
    <t>Please outline other additional sources that were used</t>
  </si>
  <si>
    <t>Amount</t>
  </si>
  <si>
    <t>Living Expense</t>
  </si>
  <si>
    <t>Comments (Where Applicable)</t>
  </si>
  <si>
    <t>Description</t>
  </si>
  <si>
    <t>Continue after settlement</t>
  </si>
  <si>
    <t xml:space="preserve">Food, Groceries &amp; Pets 
</t>
  </si>
  <si>
    <t>Includes:
- All food and grocery bills, including takeaway and restaurants
- All costs associated with pets including vet and other costs</t>
  </si>
  <si>
    <t>Includes:
- Holidays, newspaper, magazines, books, gifts, movie hire, alcohol, tobacco, gambling and general entertainment</t>
  </si>
  <si>
    <t>Includes:
- clothing, grooming and all other personal care costs</t>
  </si>
  <si>
    <t>Includes:
- doctor’s visits, prescription medicines, chemists and all other medical costs</t>
  </si>
  <si>
    <t>Includes:
- fuel, registration, licence, maintenance and public transport</t>
  </si>
  <si>
    <t>Includes:
- school fees, text books, uniforms, sports, after school activities, all childcare costs and travel costs</t>
  </si>
  <si>
    <t>Includes:
- house and contents insurance, health insurance, car insurance, life insurance, trauma insurance and income protection</t>
  </si>
  <si>
    <t>Any expenses that do not fit into the categories above including additional superannuation contributions</t>
  </si>
  <si>
    <t>New expenses after settlement not covered above</t>
  </si>
  <si>
    <t>Includes:
- Electricity, gas, water rates, council rates, strata fees, house maintenance, insurance</t>
  </si>
  <si>
    <t>Other likely changes to expenses</t>
  </si>
  <si>
    <t>Complete comments where applicable</t>
  </si>
  <si>
    <t>- Electricity, gas, water rates, council rates, strata fees, house maintenance
- Furniture, household appliances &amp; goods</t>
  </si>
  <si>
    <t>- Telephone, mobile/s, internet and cable TV</t>
  </si>
  <si>
    <t>Validation of Expenses
For Broker Completion Only</t>
  </si>
  <si>
    <t>How many in year</t>
  </si>
  <si>
    <t>Continue after Settlement</t>
  </si>
  <si>
    <t>Discussion with Customer/s</t>
  </si>
  <si>
    <t>Credit Card Statements</t>
  </si>
  <si>
    <t>Government body eg ATO, Centrelink</t>
  </si>
  <si>
    <t>Third Party eg Financial Planner, Accountant, School</t>
  </si>
  <si>
    <t>Receipts / Invoices</t>
  </si>
  <si>
    <t>Money Tracker</t>
  </si>
  <si>
    <t>Monthly Expense</t>
  </si>
  <si>
    <t>Budget Sheet</t>
  </si>
  <si>
    <t>Utility Bills</t>
  </si>
  <si>
    <t>Rent / Board</t>
  </si>
  <si>
    <t>- Current Rent / Board / Payment to parents</t>
  </si>
  <si>
    <t>Bank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</si>
</sst>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&quot;$&quot;#,##0"/>
    <numFmt numFmtId="167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0"/>
      <name val="Trebuchet MS"/>
      <family val="2"/>
    </font>
    <font>
      <b/>
      <sz val="6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Trebuchet MS"/>
      <family val="2"/>
    </font>
    <font>
      <b/>
      <sz val="9"/>
      <name val="Verdana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75757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FB2D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6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20" fillId="0" borderId="0">
      <alignment vertical="top"/>
    </xf>
    <xf numFmtId="0" fontId="19" fillId="0" borderId="0"/>
    <xf numFmtId="0" fontId="20" fillId="0" borderId="0">
      <alignment vertical="top"/>
    </xf>
  </cellStyleXfs>
  <cellXfs count="59">
    <xf numFmtId="0" fontId="0" fillId="0" borderId="0" xfId="0"/>
    <xf numFmtId="0" fontId="1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wrapText="1"/>
    </xf>
    <xf numFmtId="0" fontId="5" fillId="3" borderId="5" xfId="0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165" fontId="8" fillId="6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8" borderId="0" xfId="0" applyFont="1" applyFill="1"/>
    <xf numFmtId="0" fontId="0" fillId="8" borderId="0" xfId="0" applyFill="1"/>
    <xf numFmtId="2" fontId="0" fillId="8" borderId="0" xfId="0" applyNumberFormat="1" applyFill="1"/>
    <xf numFmtId="0" fontId="11" fillId="8" borderId="4" xfId="0" applyFont="1" applyFill="1" applyBorder="1" applyAlignment="1" applyProtection="1">
      <alignment vertical="center"/>
      <protection locked="0"/>
    </xf>
    <xf numFmtId="0" fontId="3" fillId="8" borderId="4" xfId="0" applyFont="1" applyFill="1" applyBorder="1" applyProtection="1">
      <protection locked="0"/>
    </xf>
    <xf numFmtId="0" fontId="8" fillId="8" borderId="4" xfId="0" applyFont="1" applyFill="1" applyBorder="1" applyAlignment="1" applyProtection="1">
      <alignment vertical="center"/>
      <protection locked="0"/>
    </xf>
    <xf numFmtId="2" fontId="0" fillId="0" borderId="0" xfId="0" applyNumberFormat="1"/>
    <xf numFmtId="0" fontId="12" fillId="8" borderId="4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18" fillId="8" borderId="0" xfId="0" applyFont="1" applyFill="1" applyAlignment="1" applyProtection="1">
      <alignment vertical="center"/>
      <protection locked="0"/>
    </xf>
    <xf numFmtId="0" fontId="22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8" borderId="0" xfId="0" applyFont="1" applyFill="1"/>
    <xf numFmtId="0" fontId="0" fillId="3" borderId="0" xfId="0" applyFill="1"/>
    <xf numFmtId="165" fontId="8" fillId="9" borderId="3" xfId="0" applyNumberFormat="1" applyFont="1" applyFill="1" applyBorder="1" applyAlignment="1" applyProtection="1">
      <alignment horizontal="center" vertical="center"/>
      <protection locked="0"/>
    </xf>
    <xf numFmtId="167" fontId="9" fillId="6" borderId="4" xfId="1" applyNumberFormat="1" applyFont="1" applyFill="1" applyBorder="1" applyAlignment="1" applyProtection="1">
      <alignment horizontal="center" vertical="center" wrapText="1"/>
      <protection locked="0"/>
    </xf>
    <xf numFmtId="166" fontId="11" fillId="8" borderId="4" xfId="0" applyNumberFormat="1" applyFont="1" applyFill="1" applyBorder="1" applyAlignment="1" applyProtection="1">
      <alignment vertical="center"/>
      <protection locked="0"/>
    </xf>
    <xf numFmtId="0" fontId="13" fillId="4" borderId="7" xfId="2" applyFont="1" applyFill="1" applyBorder="1" applyAlignment="1" applyProtection="1">
      <alignment horizontal="center" vertical="center" wrapText="1"/>
    </xf>
    <xf numFmtId="0" fontId="21" fillId="6" borderId="4" xfId="5" applyFont="1" applyFill="1" applyBorder="1" applyAlignment="1" applyProtection="1">
      <alignment horizontal="center" vertical="center" wrapText="1"/>
      <protection locked="0"/>
    </xf>
    <xf numFmtId="166" fontId="17" fillId="9" borderId="4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top" wrapText="1"/>
    </xf>
    <xf numFmtId="0" fontId="15" fillId="5" borderId="2" xfId="0" applyFont="1" applyFill="1" applyBorder="1" applyAlignment="1" applyProtection="1">
      <alignment horizontal="center" vertical="top" wrapText="1"/>
    </xf>
    <xf numFmtId="0" fontId="15" fillId="5" borderId="3" xfId="0" applyFont="1" applyFill="1" applyBorder="1" applyAlignment="1" applyProtection="1">
      <alignment horizontal="center" vertical="top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top" wrapText="1"/>
    </xf>
    <xf numFmtId="0" fontId="14" fillId="5" borderId="2" xfId="0" applyFont="1" applyFill="1" applyBorder="1" applyAlignment="1" applyProtection="1">
      <alignment horizontal="center" vertical="top" wrapText="1"/>
    </xf>
    <xf numFmtId="0" fontId="14" fillId="5" borderId="3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4" fillId="5" borderId="1" xfId="0" quotePrefix="1" applyFont="1" applyFill="1" applyBorder="1" applyAlignment="1" applyProtection="1">
      <alignment horizontal="center" vertical="top" wrapText="1"/>
    </xf>
    <xf numFmtId="0" fontId="14" fillId="5" borderId="2" xfId="0" quotePrefix="1" applyFont="1" applyFill="1" applyBorder="1" applyAlignment="1" applyProtection="1">
      <alignment horizontal="center" vertical="top" wrapText="1"/>
    </xf>
    <xf numFmtId="0" fontId="14" fillId="5" borderId="3" xfId="0" quotePrefix="1" applyFont="1" applyFill="1" applyBorder="1" applyAlignment="1" applyProtection="1">
      <alignment horizontal="center" vertical="top" wrapText="1"/>
    </xf>
    <xf numFmtId="0" fontId="6" fillId="4" borderId="4" xfId="0" applyFont="1" applyFill="1" applyBorder="1" applyAlignment="1" applyProtection="1">
      <alignment horizontal="center" vertical="center"/>
    </xf>
  </cellXfs>
  <cellStyles count="7">
    <cellStyle name=" 1" xfId="4"/>
    <cellStyle name="Currency" xfId="1" builtinId="4"/>
    <cellStyle name="Currency 2" xfId="3"/>
    <cellStyle name="Normal" xfId="0" builtinId="0"/>
    <cellStyle name="Normal 2" xfId="5"/>
    <cellStyle name="Normal 3" xfId="2"/>
    <cellStyle name="Style 1" xfId="6"/>
  </cellStyles>
  <dxfs count="18">
    <dxf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ill>
        <patternFill>
          <bgColor rgb="FFFFFFCC"/>
        </patternFill>
      </fill>
    </dxf>
    <dxf>
      <font>
        <color rgb="FFC00000"/>
      </font>
    </dxf>
    <dxf>
      <font>
        <b/>
        <i val="0"/>
        <color rgb="FFFF000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Parameters!$C$11" lockText="1" noThreeD="1"/>
</file>

<file path=xl/ctrlProps/ctrlProp10.xml><?xml version="1.0" encoding="utf-8"?>
<formControlPr xmlns="http://schemas.microsoft.com/office/spreadsheetml/2009/9/main" objectType="CheckBox" checked="Checked" fmlaLink="Parameters!$C$8" lockText="1" noThreeD="1"/>
</file>

<file path=xl/ctrlProps/ctrlProp11.xml><?xml version="1.0" encoding="utf-8"?>
<formControlPr xmlns="http://schemas.microsoft.com/office/spreadsheetml/2009/9/main" objectType="CheckBox" checked="Checked" fmlaLink="Parameters!$C$9" lockText="1" noThreeD="1"/>
</file>

<file path=xl/ctrlProps/ctrlProp12.xml><?xml version="1.0" encoding="utf-8"?>
<formControlPr xmlns="http://schemas.microsoft.com/office/spreadsheetml/2009/9/main" objectType="CheckBox" checked="Checked" fmlaLink="Parameters!$C$10" lockText="1" noThreeD="1"/>
</file>

<file path=xl/ctrlProps/ctrlProp13.xml><?xml version="1.0" encoding="utf-8"?>
<formControlPr xmlns="http://schemas.microsoft.com/office/spreadsheetml/2009/9/main" objectType="CheckBox" checked="Checked" fmlaLink="Parameters!$C$4" lockText="1" noThreeD="1"/>
</file>

<file path=xl/ctrlProps/ctrlProp2.xml><?xml version="1.0" encoding="utf-8"?>
<formControlPr xmlns="http://schemas.microsoft.com/office/spreadsheetml/2009/9/main" objectType="CheckBox" checked="Checked" fmlaLink="Parameters!$C$12" lockText="1" noThreeD="1"/>
</file>

<file path=xl/ctrlProps/ctrlProp3.xml><?xml version="1.0" encoding="utf-8"?>
<formControlPr xmlns="http://schemas.microsoft.com/office/spreadsheetml/2009/9/main" objectType="CheckBox" checked="Checked" fmlaLink="Parameters!$C$13" lockText="1" noThreeD="1"/>
</file>

<file path=xl/ctrlProps/ctrlProp4.xml><?xml version="1.0" encoding="utf-8"?>
<formControlPr xmlns="http://schemas.microsoft.com/office/spreadsheetml/2009/9/main" objectType="CheckBox" checked="Checked" fmlaLink="Parameters!$C$14" lockText="1" noThreeD="1"/>
</file>

<file path=xl/ctrlProps/ctrlProp5.xml><?xml version="1.0" encoding="utf-8"?>
<formControlPr xmlns="http://schemas.microsoft.com/office/spreadsheetml/2009/9/main" objectType="CheckBox" checked="Checked" fmlaLink="Parameters!$C$15" lockText="1" noThreeD="1"/>
</file>

<file path=xl/ctrlProps/ctrlProp6.xml><?xml version="1.0" encoding="utf-8"?>
<formControlPr xmlns="http://schemas.microsoft.com/office/spreadsheetml/2009/9/main" objectType="CheckBox" checked="Checked" fmlaLink="Parameters!$C$3" lockText="1" noThreeD="1"/>
</file>

<file path=xl/ctrlProps/ctrlProp7.xml><?xml version="1.0" encoding="utf-8"?>
<formControlPr xmlns="http://schemas.microsoft.com/office/spreadsheetml/2009/9/main" objectType="CheckBox" checked="Checked" fmlaLink="Parameters!$C$5" lockText="1" noThreeD="1"/>
</file>

<file path=xl/ctrlProps/ctrlProp8.xml><?xml version="1.0" encoding="utf-8"?>
<formControlPr xmlns="http://schemas.microsoft.com/office/spreadsheetml/2009/9/main" objectType="CheckBox" checked="Checked" fmlaLink="Parameters!$C$6" lockText="1" noThreeD="1"/>
</file>

<file path=xl/ctrlProps/ctrlProp9.xml><?xml version="1.0" encoding="utf-8"?>
<formControlPr xmlns="http://schemas.microsoft.com/office/spreadsheetml/2009/9/main" objectType="CheckBox" checked="Checked" fmlaLink="Parameters!$C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21</xdr:row>
          <xdr:rowOff>161925</xdr:rowOff>
        </xdr:from>
        <xdr:to>
          <xdr:col>23</xdr:col>
          <xdr:colOff>981075</xdr:colOff>
          <xdr:row>21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22</xdr:row>
          <xdr:rowOff>171450</xdr:rowOff>
        </xdr:from>
        <xdr:to>
          <xdr:col>23</xdr:col>
          <xdr:colOff>981075</xdr:colOff>
          <xdr:row>22</xdr:row>
          <xdr:rowOff>381000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23</xdr:row>
          <xdr:rowOff>180975</xdr:rowOff>
        </xdr:from>
        <xdr:to>
          <xdr:col>23</xdr:col>
          <xdr:colOff>981075</xdr:colOff>
          <xdr:row>23</xdr:row>
          <xdr:rowOff>390525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24</xdr:row>
          <xdr:rowOff>180975</xdr:rowOff>
        </xdr:from>
        <xdr:to>
          <xdr:col>23</xdr:col>
          <xdr:colOff>981075</xdr:colOff>
          <xdr:row>24</xdr:row>
          <xdr:rowOff>390525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25</xdr:row>
          <xdr:rowOff>180975</xdr:rowOff>
        </xdr:from>
        <xdr:to>
          <xdr:col>23</xdr:col>
          <xdr:colOff>981075</xdr:colOff>
          <xdr:row>25</xdr:row>
          <xdr:rowOff>390525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13</xdr:row>
          <xdr:rowOff>133350</xdr:rowOff>
        </xdr:from>
        <xdr:to>
          <xdr:col>23</xdr:col>
          <xdr:colOff>981075</xdr:colOff>
          <xdr:row>13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15</xdr:row>
          <xdr:rowOff>142875</xdr:rowOff>
        </xdr:from>
        <xdr:to>
          <xdr:col>23</xdr:col>
          <xdr:colOff>981075</xdr:colOff>
          <xdr:row>15</xdr:row>
          <xdr:rowOff>352425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16</xdr:row>
          <xdr:rowOff>142875</xdr:rowOff>
        </xdr:from>
        <xdr:to>
          <xdr:col>23</xdr:col>
          <xdr:colOff>981075</xdr:colOff>
          <xdr:row>16</xdr:row>
          <xdr:rowOff>352425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17</xdr:row>
          <xdr:rowOff>152400</xdr:rowOff>
        </xdr:from>
        <xdr:to>
          <xdr:col>23</xdr:col>
          <xdr:colOff>981075</xdr:colOff>
          <xdr:row>17</xdr:row>
          <xdr:rowOff>361950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18</xdr:row>
          <xdr:rowOff>152400</xdr:rowOff>
        </xdr:from>
        <xdr:to>
          <xdr:col>23</xdr:col>
          <xdr:colOff>981075</xdr:colOff>
          <xdr:row>18</xdr:row>
          <xdr:rowOff>361950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19</xdr:row>
          <xdr:rowOff>161925</xdr:rowOff>
        </xdr:from>
        <xdr:to>
          <xdr:col>23</xdr:col>
          <xdr:colOff>981075</xdr:colOff>
          <xdr:row>19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20</xdr:row>
          <xdr:rowOff>171450</xdr:rowOff>
        </xdr:from>
        <xdr:to>
          <xdr:col>23</xdr:col>
          <xdr:colOff>981075</xdr:colOff>
          <xdr:row>20</xdr:row>
          <xdr:rowOff>381000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323850</xdr:colOff>
          <xdr:row>14</xdr:row>
          <xdr:rowOff>142875</xdr:rowOff>
        </xdr:from>
        <xdr:to>
          <xdr:col>23</xdr:col>
          <xdr:colOff>981075</xdr:colOff>
          <xdr:row>14</xdr:row>
          <xdr:rowOff>352425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K43"/>
  <sheetViews>
    <sheetView showGridLines="0" tabSelected="1" showWhiteSpace="0" zoomScale="95" zoomScaleNormal="95" workbookViewId="0">
      <selection activeCell="F4" sqref="F4:N4"/>
    </sheetView>
  </sheetViews>
  <sheetFormatPr defaultColWidth="0" defaultRowHeight="15" x14ac:dyDescent="0.25"/>
  <cols>
    <col min="1" max="1" width="1.7109375" customWidth="1"/>
    <col min="2" max="11" width="2.85546875" customWidth="1"/>
    <col min="12" max="13" width="2.5703125" customWidth="1"/>
    <col min="14" max="21" width="2.85546875" customWidth="1"/>
    <col min="22" max="22" width="19.7109375" customWidth="1"/>
    <col min="23" max="23" width="16.5703125" customWidth="1"/>
    <col min="24" max="24" width="16.42578125" customWidth="1"/>
    <col min="25" max="25" width="29" bestFit="1" customWidth="1"/>
    <col min="26" max="26" width="18.85546875" style="24" customWidth="1"/>
    <col min="27" max="27" width="32.7109375" customWidth="1"/>
    <col min="28" max="28" width="2.140625" customWidth="1"/>
    <col min="29" max="29" width="0" hidden="1" customWidth="1"/>
    <col min="30" max="34" width="9.140625" hidden="1" customWidth="1"/>
    <col min="35" max="37" width="0" hidden="1" customWidth="1"/>
    <col min="38" max="16384" width="31.7109375" hidden="1"/>
  </cols>
  <sheetData>
    <row r="2" spans="1:29" x14ac:dyDescent="0.25">
      <c r="A2" s="24"/>
      <c r="B2" s="7"/>
      <c r="C2" s="7"/>
      <c r="D2" s="7"/>
      <c r="E2" s="7"/>
      <c r="F2" s="46" t="s">
        <v>0</v>
      </c>
      <c r="G2" s="46"/>
      <c r="H2" s="46"/>
      <c r="I2" s="46"/>
      <c r="J2" s="46"/>
      <c r="K2" s="46"/>
      <c r="L2" s="46"/>
      <c r="M2" s="46"/>
      <c r="N2" s="46"/>
      <c r="O2" s="1"/>
      <c r="P2" s="1"/>
      <c r="Q2" s="1"/>
      <c r="R2" s="1"/>
      <c r="S2" s="1"/>
      <c r="T2" s="46" t="s">
        <v>0</v>
      </c>
      <c r="U2" s="46"/>
      <c r="V2" s="46"/>
      <c r="W2" s="2"/>
      <c r="X2" s="24"/>
      <c r="Y2" s="24"/>
    </row>
    <row r="3" spans="1:29" x14ac:dyDescent="0.25">
      <c r="A3" s="24"/>
      <c r="B3" s="7"/>
      <c r="C3" s="7"/>
      <c r="D3" s="7"/>
      <c r="E3" s="7"/>
      <c r="F3" s="7"/>
      <c r="G3" s="7"/>
      <c r="H3" s="7"/>
      <c r="I3" s="7"/>
      <c r="J3" s="7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4"/>
      <c r="Y3" s="24"/>
      <c r="AA3" s="24"/>
      <c r="AB3" s="24"/>
      <c r="AC3" s="24"/>
    </row>
    <row r="4" spans="1:29" x14ac:dyDescent="0.25">
      <c r="A4" s="24"/>
      <c r="B4" s="42" t="s">
        <v>1</v>
      </c>
      <c r="C4" s="42"/>
      <c r="D4" s="42"/>
      <c r="E4" s="43"/>
      <c r="F4" s="47"/>
      <c r="G4" s="48"/>
      <c r="H4" s="48"/>
      <c r="I4" s="48"/>
      <c r="J4" s="48"/>
      <c r="K4" s="48"/>
      <c r="L4" s="48"/>
      <c r="M4" s="48"/>
      <c r="N4" s="49"/>
      <c r="O4" s="3"/>
      <c r="P4" s="44" t="s">
        <v>2</v>
      </c>
      <c r="Q4" s="44"/>
      <c r="R4" s="44"/>
      <c r="S4" s="45"/>
      <c r="T4" s="50"/>
      <c r="U4" s="51"/>
      <c r="V4" s="52"/>
      <c r="W4" s="3"/>
      <c r="X4" s="24"/>
      <c r="Y4" s="24"/>
    </row>
    <row r="5" spans="1:29" s="24" customFormat="1" x14ac:dyDescent="0.25">
      <c r="B5" s="2"/>
      <c r="C5" s="2"/>
      <c r="D5" s="7"/>
      <c r="E5" s="7"/>
      <c r="F5" s="2"/>
      <c r="G5" s="7"/>
      <c r="H5" s="7"/>
      <c r="I5" s="7"/>
      <c r="J5" s="7"/>
      <c r="K5" s="7"/>
      <c r="L5" s="2"/>
      <c r="M5" s="2"/>
      <c r="N5" s="2"/>
      <c r="O5" s="2"/>
      <c r="P5" s="2"/>
      <c r="Q5" s="7"/>
      <c r="R5" s="2"/>
      <c r="S5" s="2"/>
      <c r="T5" s="2"/>
      <c r="U5" s="2"/>
      <c r="V5" s="4"/>
      <c r="W5" s="3"/>
    </row>
    <row r="6" spans="1:29" x14ac:dyDescent="0.25">
      <c r="A6" s="24"/>
      <c r="B6" s="42" t="s">
        <v>3</v>
      </c>
      <c r="C6" s="42"/>
      <c r="D6" s="42"/>
      <c r="E6" s="43"/>
      <c r="F6" s="53"/>
      <c r="G6" s="53"/>
      <c r="H6" s="53"/>
      <c r="I6" s="53"/>
      <c r="J6" s="53"/>
      <c r="K6" s="53"/>
      <c r="L6" s="53"/>
      <c r="M6" s="53"/>
      <c r="N6" s="53"/>
      <c r="O6" s="3"/>
      <c r="P6" s="42" t="s">
        <v>4</v>
      </c>
      <c r="Q6" s="42"/>
      <c r="R6" s="42"/>
      <c r="S6" s="43"/>
      <c r="T6" s="54"/>
      <c r="U6" s="54"/>
      <c r="V6" s="54"/>
      <c r="W6" s="3"/>
      <c r="X6" s="24"/>
      <c r="Y6" s="24"/>
    </row>
    <row r="7" spans="1:29" s="24" customFormat="1" x14ac:dyDescent="0.25">
      <c r="B7" s="2"/>
      <c r="C7" s="2"/>
      <c r="D7" s="7"/>
      <c r="E7" s="7"/>
      <c r="F7" s="2"/>
      <c r="G7" s="7"/>
      <c r="H7" s="7"/>
      <c r="I7" s="7"/>
      <c r="J7" s="7"/>
      <c r="K7" s="7"/>
      <c r="L7" s="2"/>
      <c r="M7" s="2"/>
      <c r="N7" s="2"/>
      <c r="O7" s="2"/>
      <c r="P7" s="2"/>
      <c r="Q7" s="7"/>
      <c r="R7" s="2"/>
      <c r="S7" s="2"/>
      <c r="T7" s="2"/>
      <c r="U7" s="2"/>
      <c r="V7" s="4"/>
      <c r="W7" s="3"/>
    </row>
    <row r="8" spans="1:29" x14ac:dyDescent="0.25">
      <c r="A8" s="24"/>
      <c r="B8" s="42" t="s">
        <v>5</v>
      </c>
      <c r="C8" s="42"/>
      <c r="D8" s="42"/>
      <c r="E8" s="43"/>
      <c r="F8" s="53"/>
      <c r="G8" s="53"/>
      <c r="H8" s="53"/>
      <c r="I8" s="53"/>
      <c r="J8" s="53"/>
      <c r="K8" s="53"/>
      <c r="L8" s="53"/>
      <c r="M8" s="53"/>
      <c r="N8" s="53"/>
      <c r="O8" s="3"/>
      <c r="P8" s="42" t="s">
        <v>6</v>
      </c>
      <c r="Q8" s="42"/>
      <c r="R8" s="42"/>
      <c r="S8" s="43"/>
      <c r="T8" s="54"/>
      <c r="U8" s="54"/>
      <c r="V8" s="54"/>
      <c r="W8" s="3"/>
      <c r="X8" s="24"/>
      <c r="Y8" s="24"/>
    </row>
    <row r="9" spans="1:29" s="24" customFormat="1" x14ac:dyDescent="0.25">
      <c r="B9" s="2"/>
      <c r="C9" s="2"/>
      <c r="D9" s="7"/>
      <c r="E9" s="7"/>
      <c r="F9" s="2"/>
      <c r="G9" s="7"/>
      <c r="H9" s="7"/>
      <c r="I9" s="7"/>
      <c r="J9" s="7"/>
      <c r="K9" s="7"/>
      <c r="L9" s="2"/>
      <c r="M9" s="2"/>
      <c r="N9" s="2"/>
      <c r="O9" s="2"/>
      <c r="P9" s="2"/>
      <c r="Q9" s="7"/>
      <c r="R9" s="2"/>
      <c r="S9" s="2"/>
      <c r="T9" s="2"/>
      <c r="U9" s="2"/>
      <c r="V9" s="4"/>
      <c r="W9" s="3"/>
    </row>
    <row r="10" spans="1:29" x14ac:dyDescent="0.25">
      <c r="A10" s="24"/>
      <c r="B10" s="42" t="s">
        <v>7</v>
      </c>
      <c r="C10" s="42"/>
      <c r="D10" s="42"/>
      <c r="E10" s="43"/>
      <c r="F10" s="47"/>
      <c r="G10" s="48"/>
      <c r="H10" s="48"/>
      <c r="I10" s="48"/>
      <c r="J10" s="48"/>
      <c r="K10" s="48"/>
      <c r="L10" s="48"/>
      <c r="M10" s="48"/>
      <c r="N10" s="49"/>
      <c r="O10" s="3"/>
      <c r="P10" s="44" t="s">
        <v>8</v>
      </c>
      <c r="Q10" s="44"/>
      <c r="R10" s="44"/>
      <c r="S10" s="45"/>
      <c r="T10" s="54"/>
      <c r="U10" s="54"/>
      <c r="V10" s="54"/>
      <c r="W10" s="3"/>
      <c r="X10" s="24"/>
      <c r="Y10" s="24"/>
    </row>
    <row r="11" spans="1:29" x14ac:dyDescent="0.25">
      <c r="A11" s="2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24"/>
      <c r="Y11" s="24"/>
    </row>
    <row r="12" spans="1:29" x14ac:dyDescent="0.25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24"/>
      <c r="Y12" s="24"/>
    </row>
    <row r="13" spans="1:29" ht="60" x14ac:dyDescent="0.25">
      <c r="A13" s="24"/>
      <c r="B13" s="58" t="s">
        <v>51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 t="s">
        <v>53</v>
      </c>
      <c r="N13" s="58"/>
      <c r="O13" s="58"/>
      <c r="P13" s="58"/>
      <c r="Q13" s="58"/>
      <c r="R13" s="58"/>
      <c r="S13" s="58"/>
      <c r="T13" s="58"/>
      <c r="U13" s="58"/>
      <c r="V13" s="20" t="s">
        <v>9</v>
      </c>
      <c r="W13" s="19" t="s">
        <v>50</v>
      </c>
      <c r="X13" s="19" t="s">
        <v>54</v>
      </c>
      <c r="Y13" s="19" t="s">
        <v>52</v>
      </c>
      <c r="Z13" s="28" t="s">
        <v>70</v>
      </c>
      <c r="AA13" s="28" t="s">
        <v>49</v>
      </c>
    </row>
    <row r="14" spans="1:29" ht="42" customHeight="1" x14ac:dyDescent="0.25">
      <c r="A14" s="24"/>
      <c r="B14" s="31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55" t="s">
        <v>68</v>
      </c>
      <c r="N14" s="56"/>
      <c r="O14" s="56"/>
      <c r="P14" s="56"/>
      <c r="Q14" s="56"/>
      <c r="R14" s="56"/>
      <c r="S14" s="56"/>
      <c r="T14" s="56"/>
      <c r="U14" s="57"/>
      <c r="V14" s="8" t="s">
        <v>11</v>
      </c>
      <c r="W14" s="26"/>
      <c r="X14" s="9"/>
      <c r="Y14" s="9"/>
      <c r="Z14" s="29" t="s">
        <v>22</v>
      </c>
      <c r="AA14" s="9"/>
    </row>
    <row r="15" spans="1:29" ht="42.6" customHeight="1" x14ac:dyDescent="0.25">
      <c r="A15" s="24"/>
      <c r="B15" s="31" t="s">
        <v>82</v>
      </c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55" t="s">
        <v>83</v>
      </c>
      <c r="N15" s="40"/>
      <c r="O15" s="40"/>
      <c r="P15" s="40"/>
      <c r="Q15" s="40"/>
      <c r="R15" s="40"/>
      <c r="S15" s="40"/>
      <c r="T15" s="40"/>
      <c r="U15" s="41"/>
      <c r="V15" s="25" t="s">
        <v>11</v>
      </c>
      <c r="W15" s="26"/>
      <c r="X15" s="9"/>
      <c r="Y15" s="9"/>
      <c r="Z15" s="29" t="s">
        <v>22</v>
      </c>
      <c r="AA15" s="9"/>
    </row>
    <row r="16" spans="1:29" ht="42.6" customHeight="1" x14ac:dyDescent="0.25">
      <c r="A16" s="24"/>
      <c r="B16" s="31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55" t="s">
        <v>69</v>
      </c>
      <c r="N16" s="40"/>
      <c r="O16" s="40"/>
      <c r="P16" s="40"/>
      <c r="Q16" s="40"/>
      <c r="R16" s="40"/>
      <c r="S16" s="40"/>
      <c r="T16" s="40"/>
      <c r="U16" s="41"/>
      <c r="V16" s="8" t="s">
        <v>11</v>
      </c>
      <c r="W16" s="26"/>
      <c r="X16" s="9"/>
      <c r="Y16" s="9"/>
      <c r="Z16" s="29" t="s">
        <v>22</v>
      </c>
      <c r="AA16" s="9"/>
    </row>
    <row r="17" spans="1:27" ht="42.6" customHeight="1" x14ac:dyDescent="0.25">
      <c r="A17" s="24"/>
      <c r="B17" s="31" t="s">
        <v>55</v>
      </c>
      <c r="C17" s="32"/>
      <c r="D17" s="32"/>
      <c r="E17" s="32"/>
      <c r="F17" s="32"/>
      <c r="G17" s="32"/>
      <c r="H17" s="32"/>
      <c r="I17" s="32"/>
      <c r="J17" s="32"/>
      <c r="K17" s="32"/>
      <c r="L17" s="33"/>
      <c r="M17" s="39" t="s">
        <v>56</v>
      </c>
      <c r="N17" s="40"/>
      <c r="O17" s="40"/>
      <c r="P17" s="40"/>
      <c r="Q17" s="40"/>
      <c r="R17" s="40"/>
      <c r="S17" s="40"/>
      <c r="T17" s="40"/>
      <c r="U17" s="41"/>
      <c r="V17" s="8" t="s">
        <v>11</v>
      </c>
      <c r="W17" s="26"/>
      <c r="X17" s="9"/>
      <c r="Y17" s="9"/>
      <c r="Z17" s="29" t="s">
        <v>22</v>
      </c>
      <c r="AA17" s="9"/>
    </row>
    <row r="18" spans="1:27" ht="42.6" customHeight="1" x14ac:dyDescent="0.25">
      <c r="A18" s="24"/>
      <c r="B18" s="31" t="s">
        <v>13</v>
      </c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39" t="s">
        <v>57</v>
      </c>
      <c r="N18" s="40"/>
      <c r="O18" s="40"/>
      <c r="P18" s="40"/>
      <c r="Q18" s="40"/>
      <c r="R18" s="40"/>
      <c r="S18" s="40"/>
      <c r="T18" s="40"/>
      <c r="U18" s="41"/>
      <c r="V18" s="8" t="s">
        <v>11</v>
      </c>
      <c r="W18" s="26"/>
      <c r="X18" s="9"/>
      <c r="Y18" s="9"/>
      <c r="Z18" s="29" t="s">
        <v>22</v>
      </c>
      <c r="AA18" s="9"/>
    </row>
    <row r="19" spans="1:27" ht="42.6" customHeight="1" x14ac:dyDescent="0.25">
      <c r="A19" s="24"/>
      <c r="B19" s="31" t="s">
        <v>14</v>
      </c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39" t="s">
        <v>58</v>
      </c>
      <c r="N19" s="40"/>
      <c r="O19" s="40"/>
      <c r="P19" s="40"/>
      <c r="Q19" s="40"/>
      <c r="R19" s="40"/>
      <c r="S19" s="40"/>
      <c r="T19" s="40"/>
      <c r="U19" s="41"/>
      <c r="V19" s="8" t="s">
        <v>11</v>
      </c>
      <c r="W19" s="26"/>
      <c r="X19" s="9"/>
      <c r="Y19" s="9"/>
      <c r="Z19" s="29" t="s">
        <v>22</v>
      </c>
      <c r="AA19" s="9"/>
    </row>
    <row r="20" spans="1:27" ht="42.6" customHeight="1" x14ac:dyDescent="0.25">
      <c r="A20" s="24"/>
      <c r="B20" s="31" t="s">
        <v>15</v>
      </c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39" t="s">
        <v>59</v>
      </c>
      <c r="N20" s="40"/>
      <c r="O20" s="40"/>
      <c r="P20" s="40"/>
      <c r="Q20" s="40"/>
      <c r="R20" s="40"/>
      <c r="S20" s="40"/>
      <c r="T20" s="40"/>
      <c r="U20" s="41"/>
      <c r="V20" s="8" t="s">
        <v>11</v>
      </c>
      <c r="W20" s="26"/>
      <c r="X20" s="9"/>
      <c r="Y20" s="9"/>
      <c r="Z20" s="29" t="s">
        <v>22</v>
      </c>
      <c r="AA20" s="9"/>
    </row>
    <row r="21" spans="1:27" ht="42.6" customHeight="1" x14ac:dyDescent="0.25">
      <c r="A21" s="24"/>
      <c r="B21" s="31" t="s">
        <v>16</v>
      </c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34" t="s">
        <v>60</v>
      </c>
      <c r="N21" s="35"/>
      <c r="O21" s="35"/>
      <c r="P21" s="35"/>
      <c r="Q21" s="35"/>
      <c r="R21" s="35"/>
      <c r="S21" s="35"/>
      <c r="T21" s="35"/>
      <c r="U21" s="36"/>
      <c r="V21" s="8" t="s">
        <v>11</v>
      </c>
      <c r="W21" s="26"/>
      <c r="X21" s="22"/>
      <c r="Y21" s="9"/>
      <c r="Z21" s="29" t="s">
        <v>22</v>
      </c>
      <c r="AA21" s="9"/>
    </row>
    <row r="22" spans="1:27" ht="42.6" customHeight="1" x14ac:dyDescent="0.25">
      <c r="A22" s="24"/>
      <c r="B22" s="31" t="s">
        <v>17</v>
      </c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34" t="s">
        <v>61</v>
      </c>
      <c r="N22" s="35"/>
      <c r="O22" s="35"/>
      <c r="P22" s="35"/>
      <c r="Q22" s="35"/>
      <c r="R22" s="35"/>
      <c r="S22" s="35"/>
      <c r="T22" s="35"/>
      <c r="U22" s="36"/>
      <c r="V22" s="8" t="s">
        <v>11</v>
      </c>
      <c r="W22" s="26"/>
      <c r="X22" s="9"/>
      <c r="Y22" s="9"/>
      <c r="Z22" s="29" t="s">
        <v>22</v>
      </c>
      <c r="AA22" s="9"/>
    </row>
    <row r="23" spans="1:27" ht="42.6" customHeight="1" x14ac:dyDescent="0.25">
      <c r="A23" s="24"/>
      <c r="B23" s="31" t="s">
        <v>18</v>
      </c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34" t="s">
        <v>62</v>
      </c>
      <c r="N23" s="35"/>
      <c r="O23" s="35"/>
      <c r="P23" s="35"/>
      <c r="Q23" s="35"/>
      <c r="R23" s="35"/>
      <c r="S23" s="35"/>
      <c r="T23" s="35"/>
      <c r="U23" s="36"/>
      <c r="V23" s="8" t="s">
        <v>11</v>
      </c>
      <c r="W23" s="26"/>
      <c r="X23" s="9"/>
      <c r="Y23" s="9"/>
      <c r="Z23" s="29" t="s">
        <v>22</v>
      </c>
      <c r="AA23" s="9"/>
    </row>
    <row r="24" spans="1:27" ht="42.6" customHeight="1" x14ac:dyDescent="0.25">
      <c r="A24" s="24"/>
      <c r="B24" s="31" t="s">
        <v>19</v>
      </c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34" t="s">
        <v>63</v>
      </c>
      <c r="N24" s="35"/>
      <c r="O24" s="35"/>
      <c r="P24" s="35"/>
      <c r="Q24" s="35"/>
      <c r="R24" s="35"/>
      <c r="S24" s="35"/>
      <c r="T24" s="35"/>
      <c r="U24" s="36"/>
      <c r="V24" s="8" t="s">
        <v>11</v>
      </c>
      <c r="W24" s="26"/>
      <c r="X24" s="9"/>
      <c r="Y24" s="9"/>
      <c r="Z24" s="29" t="s">
        <v>22</v>
      </c>
      <c r="AA24" s="9"/>
    </row>
    <row r="25" spans="1:27" ht="42.6" customHeight="1" x14ac:dyDescent="0.25">
      <c r="A25" s="24"/>
      <c r="B25" s="31" t="s">
        <v>64</v>
      </c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34" t="s">
        <v>65</v>
      </c>
      <c r="N25" s="35"/>
      <c r="O25" s="35"/>
      <c r="P25" s="35"/>
      <c r="Q25" s="35"/>
      <c r="R25" s="35"/>
      <c r="S25" s="35"/>
      <c r="T25" s="35"/>
      <c r="U25" s="36"/>
      <c r="V25" s="8" t="s">
        <v>11</v>
      </c>
      <c r="W25" s="26"/>
      <c r="X25" s="9"/>
      <c r="Y25" s="9"/>
      <c r="Z25" s="29" t="s">
        <v>22</v>
      </c>
      <c r="AA25" s="9"/>
    </row>
    <row r="26" spans="1:27" ht="42" customHeight="1" x14ac:dyDescent="0.25">
      <c r="A26" s="24"/>
      <c r="B26" s="31" t="s">
        <v>66</v>
      </c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34" t="s">
        <v>67</v>
      </c>
      <c r="N26" s="35"/>
      <c r="O26" s="35"/>
      <c r="P26" s="35"/>
      <c r="Q26" s="35"/>
      <c r="R26" s="35"/>
      <c r="S26" s="35"/>
      <c r="T26" s="35"/>
      <c r="U26" s="36"/>
      <c r="V26" s="8" t="s">
        <v>11</v>
      </c>
      <c r="W26" s="26"/>
      <c r="X26" s="9"/>
      <c r="Y26" s="9"/>
      <c r="Z26" s="29" t="s">
        <v>22</v>
      </c>
      <c r="AA26" s="9"/>
    </row>
    <row r="27" spans="1:27" ht="13.5" customHeight="1" x14ac:dyDescent="0.25">
      <c r="A27" s="24"/>
      <c r="B27" s="37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0">
        <f>Total_Living_Exp</f>
        <v>0</v>
      </c>
      <c r="W27" s="30"/>
      <c r="X27" s="24"/>
      <c r="Y27" s="24"/>
    </row>
    <row r="28" spans="1:27" s="24" customFormat="1" x14ac:dyDescent="0.25"/>
    <row r="29" spans="1:27" ht="15" customHeight="1" x14ac:dyDescent="0.25"/>
    <row r="30" spans="1:27" ht="0.75" customHeight="1" x14ac:dyDescent="0.25"/>
    <row r="31" spans="1:27" ht="15" hidden="1" customHeight="1" x14ac:dyDescent="0.25"/>
    <row r="32" spans="1:27" hidden="1" x14ac:dyDescent="0.25"/>
    <row r="33" hidden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3.75" customHeight="1" x14ac:dyDescent="0.25"/>
  </sheetData>
  <sheetProtection password="9447" sheet="1" objects="1" scenarios="1" selectLockedCells="1"/>
  <mergeCells count="48">
    <mergeCell ref="B17:L17"/>
    <mergeCell ref="B18:L18"/>
    <mergeCell ref="M17:U17"/>
    <mergeCell ref="M18:U18"/>
    <mergeCell ref="T8:V8"/>
    <mergeCell ref="F10:N10"/>
    <mergeCell ref="T10:V10"/>
    <mergeCell ref="F8:N8"/>
    <mergeCell ref="B14:L14"/>
    <mergeCell ref="B16:L16"/>
    <mergeCell ref="M14:U14"/>
    <mergeCell ref="M16:U16"/>
    <mergeCell ref="B15:L15"/>
    <mergeCell ref="M15:U15"/>
    <mergeCell ref="B13:L13"/>
    <mergeCell ref="M13:U13"/>
    <mergeCell ref="F2:N2"/>
    <mergeCell ref="T2:V2"/>
    <mergeCell ref="F4:N4"/>
    <mergeCell ref="T4:V4"/>
    <mergeCell ref="F6:N6"/>
    <mergeCell ref="T6:V6"/>
    <mergeCell ref="P4:S4"/>
    <mergeCell ref="P6:S6"/>
    <mergeCell ref="P8:S8"/>
    <mergeCell ref="P10:S10"/>
    <mergeCell ref="B4:E4"/>
    <mergeCell ref="B6:E6"/>
    <mergeCell ref="B8:E8"/>
    <mergeCell ref="B10:E10"/>
    <mergeCell ref="B19:L19"/>
    <mergeCell ref="B20:L20"/>
    <mergeCell ref="M19:U19"/>
    <mergeCell ref="M20:U20"/>
    <mergeCell ref="B21:L21"/>
    <mergeCell ref="B22:L22"/>
    <mergeCell ref="M21:U21"/>
    <mergeCell ref="M22:U22"/>
    <mergeCell ref="M26:U26"/>
    <mergeCell ref="B27:U27"/>
    <mergeCell ref="B26:L26"/>
    <mergeCell ref="V27:W27"/>
    <mergeCell ref="B23:L23"/>
    <mergeCell ref="B24:L24"/>
    <mergeCell ref="M23:U23"/>
    <mergeCell ref="M25:U25"/>
    <mergeCell ref="B25:L25"/>
    <mergeCell ref="M24:U24"/>
  </mergeCells>
  <conditionalFormatting sqref="W14:Y26">
    <cfRule type="cellIs" dxfId="17" priority="14" stopIfTrue="1" operator="equal">
      <formula>Comm_Req_Txt</formula>
    </cfRule>
  </conditionalFormatting>
  <conditionalFormatting sqref="V14:V26">
    <cfRule type="cellIs" dxfId="16" priority="13" operator="equal">
      <formula>"Please Select:"</formula>
    </cfRule>
    <cfRule type="notContainsBlanks" dxfId="15" priority="26">
      <formula>LEN(TRIM(V14))&gt;0</formula>
    </cfRule>
  </conditionalFormatting>
  <conditionalFormatting sqref="M14">
    <cfRule type="containsText" dxfId="14" priority="25" operator="containsText" text="Please Select:">
      <formula>NOT(ISERROR(SEARCH("Please Select:",M14)))</formula>
    </cfRule>
  </conditionalFormatting>
  <conditionalFormatting sqref="V27">
    <cfRule type="expression" dxfId="13" priority="27">
      <formula>#REF!="N"</formula>
    </cfRule>
  </conditionalFormatting>
  <conditionalFormatting sqref="M16">
    <cfRule type="containsText" dxfId="12" priority="24" operator="containsText" text="Please Select:">
      <formula>NOT(ISERROR(SEARCH("Please Select:",M16)))</formula>
    </cfRule>
  </conditionalFormatting>
  <conditionalFormatting sqref="M17">
    <cfRule type="containsText" dxfId="11" priority="23" operator="containsText" text="Please Select:">
      <formula>NOT(ISERROR(SEARCH("Please Select:",M17)))</formula>
    </cfRule>
  </conditionalFormatting>
  <conditionalFormatting sqref="M18">
    <cfRule type="containsText" dxfId="10" priority="22" operator="containsText" text="Please Select:">
      <formula>NOT(ISERROR(SEARCH("Please Select:",M18)))</formula>
    </cfRule>
  </conditionalFormatting>
  <conditionalFormatting sqref="M19">
    <cfRule type="containsText" dxfId="9" priority="21" operator="containsText" text="Please Select:">
      <formula>NOT(ISERROR(SEARCH("Please Select:",M19)))</formula>
    </cfRule>
  </conditionalFormatting>
  <conditionalFormatting sqref="M20">
    <cfRule type="containsText" dxfId="8" priority="20" operator="containsText" text="Please Select:">
      <formula>NOT(ISERROR(SEARCH("Please Select:",M20)))</formula>
    </cfRule>
  </conditionalFormatting>
  <conditionalFormatting sqref="M21">
    <cfRule type="containsText" dxfId="7" priority="19" operator="containsText" text="Please Select:">
      <formula>NOT(ISERROR(SEARCH("Please Select:",M21)))</formula>
    </cfRule>
  </conditionalFormatting>
  <conditionalFormatting sqref="M22">
    <cfRule type="containsText" dxfId="6" priority="18" operator="containsText" text="Please Select:">
      <formula>NOT(ISERROR(SEARCH("Please Select:",M22)))</formula>
    </cfRule>
  </conditionalFormatting>
  <conditionalFormatting sqref="M23:M24">
    <cfRule type="containsText" dxfId="5" priority="17" operator="containsText" text="Please Select:">
      <formula>NOT(ISERROR(SEARCH("Please Select:",M23)))</formula>
    </cfRule>
  </conditionalFormatting>
  <conditionalFormatting sqref="M25:M26">
    <cfRule type="containsText" dxfId="4" priority="16" operator="containsText" text="Please Select:">
      <formula>NOT(ISERROR(SEARCH("Please Select:",M25)))</formula>
    </cfRule>
  </conditionalFormatting>
  <conditionalFormatting sqref="W14:Y26">
    <cfRule type="notContainsBlanks" dxfId="3" priority="15">
      <formula>LEN(TRIM(W14))&gt;0</formula>
    </cfRule>
  </conditionalFormatting>
  <conditionalFormatting sqref="M15">
    <cfRule type="containsText" dxfId="2" priority="11" operator="containsText" text="Please Select:">
      <formula>NOT(ISERROR(SEARCH("Please Select:",M15)))</formula>
    </cfRule>
  </conditionalFormatting>
  <conditionalFormatting sqref="AA14:AA26">
    <cfRule type="cellIs" dxfId="1" priority="1" stopIfTrue="1" operator="equal">
      <formula>Comm_Req_Txt</formula>
    </cfRule>
  </conditionalFormatting>
  <conditionalFormatting sqref="AA14:AA26">
    <cfRule type="notContainsBlanks" dxfId="0" priority="2">
      <formula>LEN(TRIM(AA14))&gt;0</formula>
    </cfRule>
  </conditionalFormatting>
  <dataValidations xWindow="861" yWindow="301" count="1">
    <dataValidation type="textLength" operator="lessThan" allowBlank="1" showInputMessage="1" showErrorMessage="1" errorTitle="78 Character Limited" error="78 Character Limited" promptTitle="Character Limitation" prompt="78 Character Limited_x000a_" sqref="Y14:Y26 AA14:AA26">
      <formula1>79</formula1>
    </dataValidation>
  </dataValidations>
  <pageMargins left="0.25" right="0.25" top="0.75" bottom="0.75" header="0.3" footer="0.3"/>
  <pageSetup paperSize="9" scale="60" orientation="landscape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23</xdr:col>
                    <xdr:colOff>323850</xdr:colOff>
                    <xdr:row>21</xdr:row>
                    <xdr:rowOff>161925</xdr:rowOff>
                  </from>
                  <to>
                    <xdr:col>23</xdr:col>
                    <xdr:colOff>981075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23</xdr:col>
                    <xdr:colOff>323850</xdr:colOff>
                    <xdr:row>22</xdr:row>
                    <xdr:rowOff>171450</xdr:rowOff>
                  </from>
                  <to>
                    <xdr:col>23</xdr:col>
                    <xdr:colOff>981075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23</xdr:col>
                    <xdr:colOff>323850</xdr:colOff>
                    <xdr:row>23</xdr:row>
                    <xdr:rowOff>180975</xdr:rowOff>
                  </from>
                  <to>
                    <xdr:col>23</xdr:col>
                    <xdr:colOff>981075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23</xdr:col>
                    <xdr:colOff>323850</xdr:colOff>
                    <xdr:row>24</xdr:row>
                    <xdr:rowOff>180975</xdr:rowOff>
                  </from>
                  <to>
                    <xdr:col>23</xdr:col>
                    <xdr:colOff>981075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23</xdr:col>
                    <xdr:colOff>323850</xdr:colOff>
                    <xdr:row>25</xdr:row>
                    <xdr:rowOff>180975</xdr:rowOff>
                  </from>
                  <to>
                    <xdr:col>23</xdr:col>
                    <xdr:colOff>981075</xdr:colOff>
                    <xdr:row>25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23</xdr:col>
                    <xdr:colOff>323850</xdr:colOff>
                    <xdr:row>13</xdr:row>
                    <xdr:rowOff>133350</xdr:rowOff>
                  </from>
                  <to>
                    <xdr:col>23</xdr:col>
                    <xdr:colOff>981075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23</xdr:col>
                    <xdr:colOff>323850</xdr:colOff>
                    <xdr:row>15</xdr:row>
                    <xdr:rowOff>142875</xdr:rowOff>
                  </from>
                  <to>
                    <xdr:col>23</xdr:col>
                    <xdr:colOff>981075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23</xdr:col>
                    <xdr:colOff>323850</xdr:colOff>
                    <xdr:row>16</xdr:row>
                    <xdr:rowOff>142875</xdr:rowOff>
                  </from>
                  <to>
                    <xdr:col>23</xdr:col>
                    <xdr:colOff>981075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23</xdr:col>
                    <xdr:colOff>323850</xdr:colOff>
                    <xdr:row>17</xdr:row>
                    <xdr:rowOff>152400</xdr:rowOff>
                  </from>
                  <to>
                    <xdr:col>23</xdr:col>
                    <xdr:colOff>981075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3" name="Check Box 63">
              <controlPr defaultSize="0" autoFill="0" autoLine="0" autoPict="0">
                <anchor moveWithCells="1">
                  <from>
                    <xdr:col>23</xdr:col>
                    <xdr:colOff>323850</xdr:colOff>
                    <xdr:row>18</xdr:row>
                    <xdr:rowOff>152400</xdr:rowOff>
                  </from>
                  <to>
                    <xdr:col>23</xdr:col>
                    <xdr:colOff>981075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4" name="Check Box 64">
              <controlPr defaultSize="0" autoFill="0" autoLine="0" autoPict="0">
                <anchor moveWithCells="1">
                  <from>
                    <xdr:col>23</xdr:col>
                    <xdr:colOff>323850</xdr:colOff>
                    <xdr:row>19</xdr:row>
                    <xdr:rowOff>161925</xdr:rowOff>
                  </from>
                  <to>
                    <xdr:col>23</xdr:col>
                    <xdr:colOff>981075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Fill="0" autoLine="0" autoPict="0">
                <anchor moveWithCells="1">
                  <from>
                    <xdr:col>23</xdr:col>
                    <xdr:colOff>323850</xdr:colOff>
                    <xdr:row>20</xdr:row>
                    <xdr:rowOff>171450</xdr:rowOff>
                  </from>
                  <to>
                    <xdr:col>23</xdr:col>
                    <xdr:colOff>981075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23</xdr:col>
                    <xdr:colOff>323850</xdr:colOff>
                    <xdr:row>14</xdr:row>
                    <xdr:rowOff>142875</xdr:rowOff>
                  </from>
                  <to>
                    <xdr:col>23</xdr:col>
                    <xdr:colOff>981075</xdr:colOff>
                    <xdr:row>14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61" yWindow="301" count="2">
        <x14:dataValidation type="list" allowBlank="1" showInputMessage="1" showErrorMessage="1">
          <x14:formula1>
            <xm:f>Parameters!$E$3:$E$7</xm:f>
          </x14:formula1>
          <xm:sqref>V14:V26</xm:sqref>
        </x14:dataValidation>
        <x14:dataValidation type="list" allowBlank="1" showInputMessage="1" showErrorMessage="1">
          <x14:formula1>
            <xm:f>Parameters!$F$3:$F$12</xm:f>
          </x14:formula1>
          <xm:sqref>Z14:Z26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5"/>
  <sheetViews>
    <sheetView workbookViewId="0">
      <selection activeCell="A2" sqref="A2"/>
    </sheetView>
  </sheetViews>
  <sheetFormatPr defaultRowHeight="15" x14ac:dyDescent="0.25"/>
  <cols>
    <col min="1" max="1" width="42.140625" customWidth="1"/>
    <col min="2" max="2" width="15.7109375" bestFit="1" customWidth="1"/>
    <col min="3" max="3" width="20.140625" bestFit="1" customWidth="1"/>
    <col min="4" max="4" width="11.5703125" customWidth="1"/>
    <col min="5" max="5" width="15.85546875" customWidth="1"/>
    <col min="6" max="6" width="53.85546875" bestFit="1" customWidth="1"/>
  </cols>
  <sheetData>
    <row r="1" spans="1:6" x14ac:dyDescent="0.25">
      <c r="A1" s="10" t="s">
        <v>21</v>
      </c>
      <c r="B1" s="11"/>
      <c r="C1" s="11"/>
      <c r="D1" s="11"/>
      <c r="E1" s="11"/>
      <c r="F1" s="12"/>
    </row>
    <row r="2" spans="1:6" x14ac:dyDescent="0.25">
      <c r="A2" s="11"/>
      <c r="B2" s="23" t="s">
        <v>79</v>
      </c>
      <c r="C2" s="23" t="s">
        <v>72</v>
      </c>
      <c r="D2" s="11"/>
      <c r="E2" s="11"/>
      <c r="F2" s="12"/>
    </row>
    <row r="3" spans="1:6" x14ac:dyDescent="0.25">
      <c r="A3" s="13" t="s">
        <v>10</v>
      </c>
      <c r="B3" s="27">
        <f>IFERROR(('Living Expenses'!W14*VLOOKUP('Living Expenses'!V14,HEM_Freq_Lookup,3,FALSE)/12),0)</f>
        <v>0</v>
      </c>
      <c r="C3" s="11" t="b">
        <v>1</v>
      </c>
      <c r="D3" s="11"/>
      <c r="E3" s="21" t="s">
        <v>22</v>
      </c>
      <c r="F3" s="21" t="s">
        <v>22</v>
      </c>
    </row>
    <row r="4" spans="1:6" x14ac:dyDescent="0.25">
      <c r="A4" s="13" t="s">
        <v>82</v>
      </c>
      <c r="B4" s="27">
        <f>IFERROR(('Living Expenses'!W15*VLOOKUP('Living Expenses'!V15,HEM_Freq_Lookup,3,FALSE)/12),0)</f>
        <v>0</v>
      </c>
      <c r="C4" s="11" t="b">
        <v>1</v>
      </c>
      <c r="D4" s="11"/>
      <c r="E4" s="14" t="s">
        <v>23</v>
      </c>
      <c r="F4" s="14" t="s">
        <v>80</v>
      </c>
    </row>
    <row r="5" spans="1:6" x14ac:dyDescent="0.25">
      <c r="A5" s="13" t="s">
        <v>12</v>
      </c>
      <c r="B5" s="27">
        <f>IFERROR(('Living Expenses'!W16*VLOOKUP('Living Expenses'!V16,HEM_Freq_Lookup,3,FALSE)/12),0)</f>
        <v>0</v>
      </c>
      <c r="C5" s="11" t="b">
        <v>1</v>
      </c>
      <c r="D5" s="11"/>
      <c r="E5" s="14" t="s">
        <v>25</v>
      </c>
      <c r="F5" s="14" t="s">
        <v>78</v>
      </c>
    </row>
    <row r="6" spans="1:6" x14ac:dyDescent="0.25">
      <c r="A6" s="13" t="s">
        <v>24</v>
      </c>
      <c r="B6" s="27">
        <f>IFERROR(('Living Expenses'!W17*VLOOKUP('Living Expenses'!V17,HEM_Freq_Lookup,3,FALSE)/12),0)</f>
        <v>0</v>
      </c>
      <c r="C6" s="11" t="b">
        <v>1</v>
      </c>
      <c r="D6" s="11"/>
      <c r="E6" s="14" t="s">
        <v>11</v>
      </c>
      <c r="F6" s="14" t="s">
        <v>74</v>
      </c>
    </row>
    <row r="7" spans="1:6" x14ac:dyDescent="0.25">
      <c r="A7" s="13" t="s">
        <v>13</v>
      </c>
      <c r="B7" s="27">
        <f>IFERROR(('Living Expenses'!W18*VLOOKUP('Living Expenses'!V18,HEM_Freq_Lookup,3,FALSE)/12),0)</f>
        <v>0</v>
      </c>
      <c r="C7" s="11" t="b">
        <v>1</v>
      </c>
      <c r="D7" s="11"/>
      <c r="E7" s="14" t="s">
        <v>27</v>
      </c>
      <c r="F7" s="14" t="s">
        <v>84</v>
      </c>
    </row>
    <row r="8" spans="1:6" x14ac:dyDescent="0.25">
      <c r="A8" s="13" t="s">
        <v>14</v>
      </c>
      <c r="B8" s="27">
        <f>IFERROR(('Living Expenses'!W19*VLOOKUP('Living Expenses'!V19,HEM_Freq_Lookup,3,FALSE)/12),0)</f>
        <v>0</v>
      </c>
      <c r="C8" s="11" t="b">
        <v>1</v>
      </c>
      <c r="D8" s="11"/>
      <c r="E8" s="11"/>
      <c r="F8" s="14" t="s">
        <v>77</v>
      </c>
    </row>
    <row r="9" spans="1:6" x14ac:dyDescent="0.25">
      <c r="A9" s="13" t="s">
        <v>15</v>
      </c>
      <c r="B9" s="27">
        <f>IFERROR(('Living Expenses'!W20*VLOOKUP('Living Expenses'!V20,HEM_Freq_Lookup,3,FALSE)/12),0)</f>
        <v>0</v>
      </c>
      <c r="C9" s="11" t="b">
        <v>1</v>
      </c>
      <c r="D9" s="11"/>
      <c r="E9" s="11"/>
      <c r="F9" s="14" t="s">
        <v>73</v>
      </c>
    </row>
    <row r="10" spans="1:6" x14ac:dyDescent="0.25">
      <c r="A10" s="13" t="s">
        <v>16</v>
      </c>
      <c r="B10" s="27">
        <f>IFERROR(('Living Expenses'!W21*VLOOKUP('Living Expenses'!V21,HEM_Freq_Lookup,3,FALSE)/12),0)</f>
        <v>0</v>
      </c>
      <c r="C10" s="11" t="b">
        <v>1</v>
      </c>
      <c r="D10" s="11"/>
      <c r="E10" s="11"/>
      <c r="F10" s="14" t="s">
        <v>81</v>
      </c>
    </row>
    <row r="11" spans="1:6" x14ac:dyDescent="0.25">
      <c r="A11" s="13" t="s">
        <v>17</v>
      </c>
      <c r="B11" s="27">
        <f>IFERROR(('Living Expenses'!W22*VLOOKUP('Living Expenses'!V22,HEM_Freq_Lookup,3,FALSE)/12),0)</f>
        <v>0</v>
      </c>
      <c r="C11" s="11" t="b">
        <v>1</v>
      </c>
      <c r="D11" s="11"/>
      <c r="E11" s="11"/>
      <c r="F11" s="14" t="s">
        <v>75</v>
      </c>
    </row>
    <row r="12" spans="1:6" x14ac:dyDescent="0.25">
      <c r="A12" s="13" t="s">
        <v>18</v>
      </c>
      <c r="B12" s="27">
        <f>IFERROR(('Living Expenses'!W23*VLOOKUP('Living Expenses'!V23,HEM_Freq_Lookup,3,FALSE)/12),0)</f>
        <v>0</v>
      </c>
      <c r="C12" s="11" t="b">
        <v>1</v>
      </c>
      <c r="D12" s="11"/>
      <c r="E12" s="11"/>
      <c r="F12" s="14" t="s">
        <v>76</v>
      </c>
    </row>
    <row r="13" spans="1:6" ht="14.45" customHeight="1" x14ac:dyDescent="0.25">
      <c r="A13" s="13" t="s">
        <v>19</v>
      </c>
      <c r="B13" s="27">
        <f>IFERROR(('Living Expenses'!W24*VLOOKUP('Living Expenses'!V24,HEM_Freq_Lookup,3,FALSE)/12),0)</f>
        <v>0</v>
      </c>
      <c r="C13" s="11" t="b">
        <v>1</v>
      </c>
      <c r="D13" s="11"/>
      <c r="E13" s="11"/>
      <c r="F13" s="11"/>
    </row>
    <row r="14" spans="1:6" x14ac:dyDescent="0.25">
      <c r="A14" s="13" t="s">
        <v>64</v>
      </c>
      <c r="B14" s="27">
        <f>IFERROR(('Living Expenses'!W25*VLOOKUP('Living Expenses'!V25,HEM_Freq_Lookup,3,FALSE)/12),0)</f>
        <v>0</v>
      </c>
      <c r="C14" s="11" t="b">
        <v>1</v>
      </c>
      <c r="D14" s="11"/>
      <c r="E14" s="11"/>
      <c r="F14" s="12"/>
    </row>
    <row r="15" spans="1:6" x14ac:dyDescent="0.25">
      <c r="A15" s="13" t="s">
        <v>66</v>
      </c>
      <c r="B15" s="27">
        <f>IFERROR(('Living Expenses'!W26*VLOOKUP('Living Expenses'!V26,HEM_Freq_Lookup,3,FALSE)/12),0)</f>
        <v>0</v>
      </c>
      <c r="C15" s="11" t="b">
        <v>1</v>
      </c>
      <c r="D15" s="11"/>
      <c r="E15" s="11"/>
      <c r="F15" s="12"/>
    </row>
    <row r="16" spans="1:6" x14ac:dyDescent="0.25">
      <c r="A16" s="15" t="s">
        <v>30</v>
      </c>
      <c r="B16" s="27">
        <f>SUM(B3:B15)</f>
        <v>0</v>
      </c>
      <c r="C16" s="11"/>
      <c r="D16" s="11"/>
      <c r="E16" s="11"/>
      <c r="F16" s="16"/>
    </row>
    <row r="17" spans="1:6" x14ac:dyDescent="0.25">
      <c r="A17" s="11"/>
      <c r="B17" s="11"/>
      <c r="C17" s="11"/>
      <c r="D17" s="17" t="s">
        <v>33</v>
      </c>
      <c r="E17" s="18" t="s">
        <v>34</v>
      </c>
      <c r="F17" s="16"/>
    </row>
    <row r="18" spans="1:6" x14ac:dyDescent="0.25">
      <c r="A18" s="17" t="s">
        <v>31</v>
      </c>
      <c r="B18" s="17" t="s">
        <v>32</v>
      </c>
      <c r="C18" s="17" t="s">
        <v>71</v>
      </c>
      <c r="D18" s="14" t="s">
        <v>35</v>
      </c>
      <c r="E18" s="14" t="s">
        <v>36</v>
      </c>
      <c r="F18" s="16"/>
    </row>
    <row r="19" spans="1:6" x14ac:dyDescent="0.25">
      <c r="A19" s="14" t="s">
        <v>23</v>
      </c>
      <c r="B19" s="14">
        <v>7</v>
      </c>
      <c r="C19" s="14">
        <v>52</v>
      </c>
      <c r="D19" s="14" t="s">
        <v>37</v>
      </c>
      <c r="E19" s="14" t="s">
        <v>38</v>
      </c>
      <c r="F19" s="16"/>
    </row>
    <row r="20" spans="1:6" x14ac:dyDescent="0.25">
      <c r="A20" s="14" t="s">
        <v>25</v>
      </c>
      <c r="B20" s="14">
        <v>14</v>
      </c>
      <c r="C20" s="14">
        <v>26</v>
      </c>
      <c r="D20" s="14" t="s">
        <v>39</v>
      </c>
      <c r="E20" s="14" t="s">
        <v>40</v>
      </c>
      <c r="F20" s="16"/>
    </row>
    <row r="21" spans="1:6" x14ac:dyDescent="0.25">
      <c r="A21" s="14" t="s">
        <v>11</v>
      </c>
      <c r="B21" s="14">
        <v>30</v>
      </c>
      <c r="C21" s="14">
        <v>12</v>
      </c>
      <c r="D21" s="14" t="s">
        <v>41</v>
      </c>
      <c r="E21" s="14" t="s">
        <v>42</v>
      </c>
      <c r="F21" s="16"/>
    </row>
    <row r="22" spans="1:6" x14ac:dyDescent="0.25">
      <c r="A22" s="14" t="s">
        <v>26</v>
      </c>
      <c r="B22" s="14">
        <v>91.25</v>
      </c>
      <c r="C22" s="14">
        <v>4</v>
      </c>
      <c r="D22" s="14" t="s">
        <v>43</v>
      </c>
      <c r="E22" s="14" t="s">
        <v>44</v>
      </c>
      <c r="F22" s="16"/>
    </row>
    <row r="23" spans="1:6" x14ac:dyDescent="0.25">
      <c r="A23" s="14" t="s">
        <v>27</v>
      </c>
      <c r="B23" s="14">
        <v>365</v>
      </c>
      <c r="C23" s="14">
        <v>1</v>
      </c>
      <c r="D23" s="14" t="s">
        <v>45</v>
      </c>
      <c r="E23" s="14" t="s">
        <v>46</v>
      </c>
      <c r="F23" s="16"/>
    </row>
    <row r="24" spans="1:6" x14ac:dyDescent="0.25">
      <c r="A24" s="14" t="s">
        <v>28</v>
      </c>
      <c r="B24" s="14">
        <v>59.83</v>
      </c>
      <c r="C24" s="14">
        <v>6.1</v>
      </c>
      <c r="D24" s="14" t="s">
        <v>47</v>
      </c>
      <c r="E24" s="14" t="s">
        <v>48</v>
      </c>
      <c r="F24" s="16"/>
    </row>
    <row r="25" spans="1:6" x14ac:dyDescent="0.25">
      <c r="A25" s="14" t="s">
        <v>29</v>
      </c>
      <c r="B25" s="14">
        <v>182.5</v>
      </c>
      <c r="C25" s="1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Living Expenses</vt:lpstr>
      <vt:lpstr>HEM_Freq_Lookup</vt:lpstr>
      <vt:lpstr>Total_Living_Exp</vt:lpstr>
    </vt:vector>
  </TitlesOfParts>
  <Company>National Australia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O'Dea</dc:creator>
  <cp:lastModifiedBy>PANKAJ MADAN</cp:lastModifiedBy>
  <cp:lastPrinted>2018-02-06T00:23:58Z</cp:lastPrinted>
  <dcterms:created xsi:type="dcterms:W3CDTF">2017-11-24T00:33:29Z</dcterms:created>
  <dcterms:modified xsi:type="dcterms:W3CDTF">2020-10-05T11:05:08Z</dcterms:modified>
</cp:coreProperties>
</file>